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6" i="2" l="1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<sst xmlns="http://schemas.openxmlformats.org/spreadsheetml/2006/main" count="314" uniqueCount="121">
  <si>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</si>
  <si>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</si>
  <si>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</si>
  <si>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</si>
  <si>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</si>
  <si>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</si>
  <si>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</si>
  <si>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</si>
  <si>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</si>
  <si>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</si>
  <si>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</si>
  <si>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</si>
  <si>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</si>
  <si>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</si>
  <si>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</si>
  <si>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</si>
  <si>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</si>
  <si>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</si>
  <si>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</si>
  <si>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</si>
  <si>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</si>
  <si>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</si>
  <si>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</si>
  <si>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</si>
  <si>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</si>
  <si>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</si>
  <si>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</si>
  <si>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</si>
  <si>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</si>
  <si>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</si>
  <si>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</si>
  <si>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</si>
  <si>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</si>
  <si>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</si>
  <si>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</si>
  <si>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</si>
  <si>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</si>
  <si>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</si>
  <si>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</si>
  <si>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</si>
  <si>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</si>
  <si>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Vivienda</t>
  </si>
  <si>
    <t>En Ejecución</t>
  </si>
  <si>
    <t>Monclova</t>
  </si>
  <si>
    <t>Subsidios</t>
  </si>
  <si>
    <t>Cobertura estatal</t>
  </si>
  <si>
    <t>Saltillo</t>
  </si>
  <si>
    <t>Urbano</t>
  </si>
  <si>
    <t>General Cepeda</t>
  </si>
  <si>
    <t>COMISION ESTATAL DE VIVIENDA</t>
  </si>
  <si>
    <t>2016</t>
  </si>
  <si>
    <t>Castaños</t>
  </si>
  <si>
    <t>San Pedro</t>
  </si>
  <si>
    <t>Frontera</t>
  </si>
  <si>
    <t>15-Desarrollo Agrario, Territorial y Urbano</t>
  </si>
  <si>
    <t xml:space="preserve">Vivienda </t>
  </si>
  <si>
    <t>S058 Programa de vivienda digna</t>
  </si>
  <si>
    <t>COMISIÓN ESTATAL DE VIVIENDA</t>
  </si>
  <si>
    <t>COA16160200643189</t>
  </si>
  <si>
    <t>Construcción De 407 Acciones: 44 Baños Urbanos, 69 Baños Rurales, 128 Cuartos Urbanos, 118 Cuartos Rurales, 46 Techos Urbanos Y 2 Techos Rurales</t>
  </si>
  <si>
    <t>1600765</t>
  </si>
  <si>
    <t>Financiera:  / Física: PROYECTO CON RECURSO TRIPARTITA. DICHO AVANCE CORRESPONDE EN SU TOTALIDAD AL RECURSO FEDERAL / Registro: PROYECTO EN PROCESO - PROYECTO EN PROCESO - SISTEMA: Pasa al siguiente nivel.</t>
  </si>
  <si>
    <t>COA16160200643203</t>
  </si>
  <si>
    <t>Construcción De 602 Acciones: 88 Baños Rurales, 87 Cuartos Urbanos, 410 Cuartos Rurales Y 17 Techos Rurales</t>
  </si>
  <si>
    <t>1600766</t>
  </si>
  <si>
    <t>Financiera:  / Física: PROYECTO TRIPARTITA, RECURSO FEDERAL AGOTADO CORRESPONDIENTE AL 65% TOTAL DE LA OBRA / Registro: PROYECTO EN PROCESO, RECURSO FEDERAL AGOTADO - PROYECTO EN PROCESO. RECURSO FEDERAL AGOTADO - SISTEMA: Pasa al siguiente nivel.</t>
  </si>
  <si>
    <t>COA16160200665387</t>
  </si>
  <si>
    <t>357 Acciones: 54 Baños Rurales, 50 Cuartos Urbanos, 108 Cuartos Rurales, 46 Techos Urbanos Y 99 Techos Rurales</t>
  </si>
  <si>
    <t>1600767</t>
  </si>
  <si>
    <t>Financiera:  / Física: PROYECTO TRIPARTITA. EL AVANCE TOTAL CORRESPONDE AL RECURSO FEDERAL / Registro: PROYECTO EN PROCESO - PROYECTO EN PROCESO - SISTEMA: Pasa al siguiente nivel.</t>
  </si>
  <si>
    <t>COA16160200665721</t>
  </si>
  <si>
    <t>567 Acciones: 4 Cuartos Rurales Y 563 Techos Rurales</t>
  </si>
  <si>
    <t>1600769</t>
  </si>
  <si>
    <t>Financiera:  / Física: PROYECTO TRIPARTITA. AVANCE REALIZADO CON RECURSO FEDERAL / Registro: PROYECTO EN PROCESO - SISTEMA: Pasa al siguiente nivel.</t>
  </si>
  <si>
    <t>COA16160200665761</t>
  </si>
  <si>
    <t>362 Acciones: 102 Cuartos Urbanos, 106 Cuartos Rurales,47 Techos Urbanos Y 107 Techos Rurales</t>
  </si>
  <si>
    <t>1600770</t>
  </si>
  <si>
    <t>Financiera:  / Física: PROYECTO TRIPARTITA, EL AVANCE DE OBRA CORRESPONDE AL RECURSO FEDERAL / Registro: PROYECTO EN PROCESO - PROYECTO EN PROCESO - SISTEMA: Pasa al siguiente nivel.</t>
  </si>
  <si>
    <t>COA16160200665799</t>
  </si>
  <si>
    <t>460 Acciones: 2 Baños Urbanos, 67 Baños Rurales, 20 Cuartos Urbanos, 130 Techos Urbanos Y 241 Techos Rurales</t>
  </si>
  <si>
    <t>1600771</t>
  </si>
  <si>
    <t>Financiera:  / Física: PROYECTO TRIPARTITA. AVANCE CORRESPONDE EN SU TOTALIDAD A RECURSO FEDERAL / Registro: PROYECTO EN PROCESO - SISTEMA: Pasa al siguiente nivel.</t>
  </si>
  <si>
    <t>COA16160200665818</t>
  </si>
  <si>
    <t>212 Acciones: 19 Baños Urbanos, 129 Cuartos Urbanos, 4 Cuartos Rurales Y 60 Techos Urbanos</t>
  </si>
  <si>
    <t>160072</t>
  </si>
  <si>
    <t>Financiera:  / Física: PROYECTO TRIPARTITA. AVANCE REALIZADO CON RECURSO FEDERAL / Registro: PROYECTO EN PROCESO  - SISTEMA: Pasa al siguiente nivel.</t>
  </si>
  <si>
    <t>COA16160200665873</t>
  </si>
  <si>
    <t>106 Acciones: 5 Baños Rurales, 57 Cuartos Rurales Y 44 Techos Rurales</t>
  </si>
  <si>
    <t>1600773</t>
  </si>
  <si>
    <t>Financiera:  / Física: PROYECTO TRIPARTITA. AVANCE CORRESPONDE EN SU TOTALIDAD AL RECURSO FEDERAL / Registro: PROYECTO EN PROCESO - SISTEMA: Pasa al siguiente nivel.</t>
  </si>
  <si>
    <t>COA16160200665892</t>
  </si>
  <si>
    <t>161 Acciones: 50 Cuartos Urbanos Y 111 Cuartos Rurales</t>
  </si>
  <si>
    <t>1600774</t>
  </si>
  <si>
    <t>COA16160200665916</t>
  </si>
  <si>
    <t>147 Acciones: 28 Baños Urbanos, 17 Baños Rurales, 34 Cuartos Urbanos, 37 Cuartos Rurales, 18 Techos Urbanos Y 13 Techos Rurales</t>
  </si>
  <si>
    <t>1600775</t>
  </si>
  <si>
    <t>Financiera:  / Física: PROYECTO TRIPARTITA. EL AVANCE DE LA OBRA CORRESPONDE A RECURSO FEDERAL / Registro: PROYECTO EN PROCESO - SISTEMA: Pasa al siguiente nivel.</t>
  </si>
  <si>
    <t>COA16160200666373</t>
  </si>
  <si>
    <t>152 Acciones: 78 Baños Rurales Y 74 Cuartos Rurales</t>
  </si>
  <si>
    <t>1600776</t>
  </si>
  <si>
    <t>Financiera:  / Física: PROYECTO TRIPARTITA. AVANCE CORRESPONDE A RECURSO FEDERAL / Registro: PROYECTO EN PROCESO - SISTEMA: Pasa al siguiente nivel.</t>
  </si>
  <si>
    <t>COA16160200666393</t>
  </si>
  <si>
    <t>204 Acciones: 39 Cuartos Urbanos, 59 Cuartos Rurales, 8 Baños Urbanos, 19 Baños Rurales, 48 Techos Urbanos Y 31 Techos Rurales</t>
  </si>
  <si>
    <t>1600777</t>
  </si>
  <si>
    <t>Financiera:  / Física: PROYECTO TRIPARTITA. EL AVANCE CORRESPONDE EN SU TOTALIDAD AL RECURSO FEDERAL / Registro: PROYECTO EN PROCESO - SISTEMA: Pasa al siguiente nivel.</t>
  </si>
  <si>
    <t>COA16160200666719</t>
  </si>
  <si>
    <t>227 Acciones: 61 Baños Rurales; 80 Cuartos Rurales Y 86 Cuartos Urbanos</t>
  </si>
  <si>
    <t>1600768</t>
  </si>
  <si>
    <t>Financiera:  / Física: PROYECTO TRIPARTITA, AVANCE EJECUTADO CORRESPONDE A RECURSO FEDERAL / Registro: PROYECTO EN PROCESO - PROYECTO EN PROCESO - SISTEMA: Pasa al siguiente nivel.</t>
  </si>
  <si>
    <t>COA16160200667728</t>
  </si>
  <si>
    <t>140 Acciones: 58 Cuarto Urbano, 5 Cuarto Rura, 11 Baño Urbano, 6 Baño Rural, 53 Techo Urbano Y 7 Eco Rural</t>
  </si>
  <si>
    <t>1600778</t>
  </si>
  <si>
    <t>COMISION ESTATAL DE V IVIENDA</t>
  </si>
  <si>
    <t>COA16160200667768</t>
  </si>
  <si>
    <t>127 Acciones: 57 Cuarto Urbano, 36 Cuarto Rural, 9 Baño Urbano, 2 Baño Rural, 18 Techo Urbano Y 5 Techo Rural</t>
  </si>
  <si>
    <t>1600779</t>
  </si>
  <si>
    <t>COA16160200667782</t>
  </si>
  <si>
    <t>147 Acciones: 37 Cuarto Urbano, 26 Cuarto Rural, 4 Baño Urbano, 3 Baño Rural, 39 Techo Urbano Y 38 Techo Rural</t>
  </si>
  <si>
    <t>1600780</t>
  </si>
  <si>
    <t>Financiera:  / Física: PROYECTO TRIPARTITA. AVANCE DEL PROYECTO CORRESPONDE EN SU TOTALIDAD AL RECURSO FEDERAL / Registro: PROYECTO EN PROCESO - SISTEMA: Pasa al siguiente nivel.</t>
  </si>
  <si>
    <t>Total: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</si>
</sst>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topLeftCell="A6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58</v>
      </c>
      <c r="D11" s="28" t="s">
        <v>59</v>
      </c>
      <c r="E11" s="29" t="s">
        <v>60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44</v>
      </c>
      <c r="K11" s="30" t="s">
        <v>56</v>
      </c>
      <c r="L11" s="32" t="s">
        <v>40</v>
      </c>
      <c r="M11" s="30" t="s">
        <v>54</v>
      </c>
      <c r="N11" s="30" t="s">
        <v>49</v>
      </c>
      <c r="O11" s="30" t="s">
        <v>41</v>
      </c>
      <c r="P11" s="32" t="s">
        <v>42</v>
      </c>
      <c r="Q11" s="32" t="s">
        <v>50</v>
      </c>
      <c r="R11" s="30">
        <v>11410077</v>
      </c>
      <c r="S11" s="30">
        <v>6667273</v>
      </c>
      <c r="T11" s="30">
        <v>6572778</v>
      </c>
      <c r="U11" s="30">
        <v>6572778</v>
      </c>
      <c r="V11" s="30">
        <v>6572778</v>
      </c>
      <c r="W11" s="30">
        <v>6572778</v>
      </c>
      <c r="X11" s="30">
        <v>6572778</v>
      </c>
      <c r="Y11" s="33">
        <f t="shared" ref="Y11:Y26" si="0">IF(ISERROR(W11/S11),0,((W11/S11)*100))</f>
        <v>98.582703903080017</v>
      </c>
      <c r="Z11" s="32">
        <v>0</v>
      </c>
      <c r="AA11" s="32" t="s">
        <v>55</v>
      </c>
      <c r="AB11" s="27">
        <v>0</v>
      </c>
      <c r="AC11" s="33">
        <v>0</v>
      </c>
      <c r="AD11" s="33">
        <v>59</v>
      </c>
      <c r="AE11" s="34" t="s">
        <v>61</v>
      </c>
      <c r="AF11" s="18"/>
    </row>
    <row r="12" spans="2:32" ht="67.5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44</v>
      </c>
      <c r="K12" s="30" t="s">
        <v>56</v>
      </c>
      <c r="L12" s="32" t="s">
        <v>40</v>
      </c>
      <c r="M12" s="30" t="s">
        <v>54</v>
      </c>
      <c r="N12" s="30" t="s">
        <v>49</v>
      </c>
      <c r="O12" s="30" t="s">
        <v>41</v>
      </c>
      <c r="P12" s="32" t="s">
        <v>42</v>
      </c>
      <c r="Q12" s="32" t="s">
        <v>50</v>
      </c>
      <c r="R12" s="30">
        <v>16946239</v>
      </c>
      <c r="S12" s="30">
        <v>11167238</v>
      </c>
      <c r="T12" s="30">
        <v>11167238</v>
      </c>
      <c r="U12" s="30">
        <v>11167238</v>
      </c>
      <c r="V12" s="30">
        <v>11167238</v>
      </c>
      <c r="W12" s="30">
        <v>11167238</v>
      </c>
      <c r="X12" s="30">
        <v>11167238</v>
      </c>
      <c r="Y12" s="33">
        <f t="shared" si="0"/>
        <v>100</v>
      </c>
      <c r="Z12" s="32">
        <v>0</v>
      </c>
      <c r="AA12" s="32" t="s">
        <v>55</v>
      </c>
      <c r="AB12" s="27">
        <v>0</v>
      </c>
      <c r="AC12" s="33">
        <v>0</v>
      </c>
      <c r="AD12" s="33">
        <v>88</v>
      </c>
      <c r="AE12" s="34" t="s">
        <v>65</v>
      </c>
      <c r="AF12" s="18"/>
    </row>
    <row r="13" spans="2:32" ht="60.75">
      <c r="B13" s="18"/>
      <c r="C13" s="28" t="s">
        <v>66</v>
      </c>
      <c r="D13" s="28" t="s">
        <v>67</v>
      </c>
      <c r="E13" s="29" t="s">
        <v>68</v>
      </c>
      <c r="F13" s="29" t="s">
        <v>5</v>
      </c>
      <c r="G13" s="29" t="s">
        <v>45</v>
      </c>
      <c r="H13" s="30" t="s">
        <v>39</v>
      </c>
      <c r="I13" s="30" t="s">
        <v>40</v>
      </c>
      <c r="J13" s="31" t="s">
        <v>44</v>
      </c>
      <c r="K13" s="30" t="s">
        <v>56</v>
      </c>
      <c r="L13" s="32" t="s">
        <v>40</v>
      </c>
      <c r="M13" s="30" t="s">
        <v>54</v>
      </c>
      <c r="N13" s="30" t="s">
        <v>49</v>
      </c>
      <c r="O13" s="30" t="s">
        <v>41</v>
      </c>
      <c r="P13" s="32" t="s">
        <v>42</v>
      </c>
      <c r="Q13" s="32" t="s">
        <v>50</v>
      </c>
      <c r="R13" s="30">
        <v>8665555</v>
      </c>
      <c r="S13" s="30">
        <v>5498106</v>
      </c>
      <c r="T13" s="30">
        <v>3356541</v>
      </c>
      <c r="U13" s="30">
        <v>3356541</v>
      </c>
      <c r="V13" s="30">
        <v>3356541</v>
      </c>
      <c r="W13" s="30">
        <v>3356541</v>
      </c>
      <c r="X13" s="30">
        <v>3356541</v>
      </c>
      <c r="Y13" s="33">
        <f t="shared" si="0"/>
        <v>61.049041251660121</v>
      </c>
      <c r="Z13" s="32">
        <v>0</v>
      </c>
      <c r="AA13" s="32" t="s">
        <v>55</v>
      </c>
      <c r="AB13" s="27">
        <v>0</v>
      </c>
      <c r="AC13" s="33">
        <v>0</v>
      </c>
      <c r="AD13" s="33">
        <v>33</v>
      </c>
      <c r="AE13" s="34" t="s">
        <v>69</v>
      </c>
      <c r="AF13" s="18"/>
    </row>
    <row r="14" spans="2:32" ht="60.75">
      <c r="B14" s="18"/>
      <c r="C14" s="28" t="s">
        <v>70</v>
      </c>
      <c r="D14" s="28" t="s">
        <v>71</v>
      </c>
      <c r="E14" s="29" t="s">
        <v>72</v>
      </c>
      <c r="F14" s="29" t="s">
        <v>5</v>
      </c>
      <c r="G14" s="29" t="s">
        <v>46</v>
      </c>
      <c r="H14" s="30" t="s">
        <v>46</v>
      </c>
      <c r="I14" s="30" t="s">
        <v>47</v>
      </c>
      <c r="J14" s="31" t="s">
        <v>44</v>
      </c>
      <c r="K14" s="30" t="s">
        <v>56</v>
      </c>
      <c r="L14" s="32" t="s">
        <v>40</v>
      </c>
      <c r="M14" s="30" t="s">
        <v>54</v>
      </c>
      <c r="N14" s="30" t="s">
        <v>49</v>
      </c>
      <c r="O14" s="30" t="s">
        <v>41</v>
      </c>
      <c r="P14" s="32" t="s">
        <v>42</v>
      </c>
      <c r="Q14" s="32" t="s">
        <v>50</v>
      </c>
      <c r="R14" s="30">
        <v>10046673</v>
      </c>
      <c r="S14" s="30">
        <v>6984592</v>
      </c>
      <c r="T14" s="30">
        <v>5724800</v>
      </c>
      <c r="U14" s="30">
        <v>5724800</v>
      </c>
      <c r="V14" s="30">
        <v>5724800</v>
      </c>
      <c r="W14" s="30">
        <v>5724800</v>
      </c>
      <c r="X14" s="30">
        <v>5724800</v>
      </c>
      <c r="Y14" s="33">
        <f t="shared" si="0"/>
        <v>81.963270009185933</v>
      </c>
      <c r="Z14" s="32">
        <v>0</v>
      </c>
      <c r="AA14" s="32" t="s">
        <v>55</v>
      </c>
      <c r="AB14" s="27">
        <v>0</v>
      </c>
      <c r="AC14" s="33">
        <v>0</v>
      </c>
      <c r="AD14" s="33">
        <v>56</v>
      </c>
      <c r="AE14" s="34" t="s">
        <v>73</v>
      </c>
      <c r="AF14" s="18"/>
    </row>
    <row r="15" spans="2:32" ht="60.7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45</v>
      </c>
      <c r="H15" s="30" t="s">
        <v>39</v>
      </c>
      <c r="I15" s="30" t="s">
        <v>40</v>
      </c>
      <c r="J15" s="31" t="s">
        <v>44</v>
      </c>
      <c r="K15" s="30" t="s">
        <v>56</v>
      </c>
      <c r="L15" s="32" t="s">
        <v>40</v>
      </c>
      <c r="M15" s="30" t="s">
        <v>54</v>
      </c>
      <c r="N15" s="30" t="s">
        <v>49</v>
      </c>
      <c r="O15" s="30" t="s">
        <v>41</v>
      </c>
      <c r="P15" s="32" t="s">
        <v>42</v>
      </c>
      <c r="Q15" s="32" t="s">
        <v>50</v>
      </c>
      <c r="R15" s="30">
        <v>9171640</v>
      </c>
      <c r="S15" s="30">
        <v>4652628</v>
      </c>
      <c r="T15" s="30">
        <v>2749920</v>
      </c>
      <c r="U15" s="30">
        <v>2749920</v>
      </c>
      <c r="V15" s="30">
        <v>2749920</v>
      </c>
      <c r="W15" s="30">
        <v>2749920</v>
      </c>
      <c r="X15" s="30">
        <v>2749920</v>
      </c>
      <c r="Y15" s="33">
        <f t="shared" si="0"/>
        <v>59.104660849739112</v>
      </c>
      <c r="Z15" s="32">
        <v>0</v>
      </c>
      <c r="AA15" s="32" t="s">
        <v>55</v>
      </c>
      <c r="AB15" s="27">
        <v>0</v>
      </c>
      <c r="AC15" s="33">
        <v>0</v>
      </c>
      <c r="AD15" s="33">
        <v>24</v>
      </c>
      <c r="AE15" s="34" t="s">
        <v>77</v>
      </c>
      <c r="AF15" s="18"/>
    </row>
    <row r="16" spans="2:32" ht="60.75">
      <c r="B16" s="18"/>
      <c r="C16" s="28" t="s">
        <v>78</v>
      </c>
      <c r="D16" s="28" t="s">
        <v>79</v>
      </c>
      <c r="E16" s="29" t="s">
        <v>80</v>
      </c>
      <c r="F16" s="29" t="s">
        <v>5</v>
      </c>
      <c r="G16" s="29" t="s">
        <v>45</v>
      </c>
      <c r="H16" s="30" t="s">
        <v>39</v>
      </c>
      <c r="I16" s="30" t="s">
        <v>40</v>
      </c>
      <c r="J16" s="31" t="s">
        <v>44</v>
      </c>
      <c r="K16" s="30" t="s">
        <v>56</v>
      </c>
      <c r="L16" s="32" t="s">
        <v>40</v>
      </c>
      <c r="M16" s="30" t="s">
        <v>54</v>
      </c>
      <c r="N16" s="30" t="s">
        <v>49</v>
      </c>
      <c r="O16" s="30" t="s">
        <v>41</v>
      </c>
      <c r="P16" s="32" t="s">
        <v>42</v>
      </c>
      <c r="Q16" s="32" t="s">
        <v>50</v>
      </c>
      <c r="R16" s="30">
        <v>9174378</v>
      </c>
      <c r="S16" s="30">
        <v>5727399</v>
      </c>
      <c r="T16" s="30">
        <v>1862157</v>
      </c>
      <c r="U16" s="30">
        <v>1862157</v>
      </c>
      <c r="V16" s="30">
        <v>1862157</v>
      </c>
      <c r="W16" s="30">
        <v>1862157</v>
      </c>
      <c r="X16" s="30">
        <v>1862157</v>
      </c>
      <c r="Y16" s="33">
        <f t="shared" si="0"/>
        <v>32.513135543725866</v>
      </c>
      <c r="Z16" s="32">
        <v>0</v>
      </c>
      <c r="AA16" s="32" t="s">
        <v>55</v>
      </c>
      <c r="AB16" s="27">
        <v>0</v>
      </c>
      <c r="AC16" s="33">
        <v>0</v>
      </c>
      <c r="AD16" s="33">
        <v>21</v>
      </c>
      <c r="AE16" s="34" t="s">
        <v>81</v>
      </c>
      <c r="AF16" s="18"/>
    </row>
    <row r="17" spans="2:32" ht="60.75">
      <c r="B17" s="18"/>
      <c r="C17" s="28" t="s">
        <v>82</v>
      </c>
      <c r="D17" s="28" t="s">
        <v>83</v>
      </c>
      <c r="E17" s="29" t="s">
        <v>84</v>
      </c>
      <c r="F17" s="29" t="s">
        <v>5</v>
      </c>
      <c r="G17" s="29" t="s">
        <v>43</v>
      </c>
      <c r="H17" s="30" t="s">
        <v>43</v>
      </c>
      <c r="I17" s="30" t="s">
        <v>47</v>
      </c>
      <c r="J17" s="31" t="s">
        <v>44</v>
      </c>
      <c r="K17" s="30" t="s">
        <v>56</v>
      </c>
      <c r="L17" s="32" t="s">
        <v>40</v>
      </c>
      <c r="M17" s="30" t="s">
        <v>54</v>
      </c>
      <c r="N17" s="30" t="s">
        <v>49</v>
      </c>
      <c r="O17" s="30" t="s">
        <v>41</v>
      </c>
      <c r="P17" s="32" t="s">
        <v>42</v>
      </c>
      <c r="Q17" s="32" t="s">
        <v>50</v>
      </c>
      <c r="R17" s="30">
        <v>6032020</v>
      </c>
      <c r="S17" s="30">
        <v>3040960</v>
      </c>
      <c r="T17" s="30">
        <v>1091050</v>
      </c>
      <c r="U17" s="30">
        <v>1091050</v>
      </c>
      <c r="V17" s="30">
        <v>1091050</v>
      </c>
      <c r="W17" s="30">
        <v>1091050</v>
      </c>
      <c r="X17" s="30">
        <v>1091050</v>
      </c>
      <c r="Y17" s="33">
        <f t="shared" si="0"/>
        <v>35.878472587603916</v>
      </c>
      <c r="Z17" s="32">
        <v>0</v>
      </c>
      <c r="AA17" s="32" t="s">
        <v>55</v>
      </c>
      <c r="AB17" s="27">
        <v>0</v>
      </c>
      <c r="AC17" s="33">
        <v>0</v>
      </c>
      <c r="AD17" s="33">
        <v>16</v>
      </c>
      <c r="AE17" s="34" t="s">
        <v>85</v>
      </c>
      <c r="AF17" s="18"/>
    </row>
    <row r="18" spans="2:32" ht="60.75">
      <c r="B18" s="18"/>
      <c r="C18" s="28" t="s">
        <v>86</v>
      </c>
      <c r="D18" s="28" t="s">
        <v>87</v>
      </c>
      <c r="E18" s="29" t="s">
        <v>88</v>
      </c>
      <c r="F18" s="29" t="s">
        <v>5</v>
      </c>
      <c r="G18" s="29" t="s">
        <v>45</v>
      </c>
      <c r="H18" s="30" t="s">
        <v>39</v>
      </c>
      <c r="I18" s="30" t="s">
        <v>40</v>
      </c>
      <c r="J18" s="31" t="s">
        <v>44</v>
      </c>
      <c r="K18" s="30" t="s">
        <v>56</v>
      </c>
      <c r="L18" s="32" t="s">
        <v>40</v>
      </c>
      <c r="M18" s="30" t="s">
        <v>54</v>
      </c>
      <c r="N18" s="30" t="s">
        <v>49</v>
      </c>
      <c r="O18" s="30" t="s">
        <v>41</v>
      </c>
      <c r="P18" s="32" t="s">
        <v>42</v>
      </c>
      <c r="Q18" s="32" t="s">
        <v>50</v>
      </c>
      <c r="R18" s="30">
        <v>2596405</v>
      </c>
      <c r="S18" s="30">
        <v>1758171</v>
      </c>
      <c r="T18" s="30">
        <v>1244732</v>
      </c>
      <c r="U18" s="30">
        <v>1244732</v>
      </c>
      <c r="V18" s="30">
        <v>1244732</v>
      </c>
      <c r="W18" s="30">
        <v>1244732</v>
      </c>
      <c r="X18" s="30">
        <v>1244732</v>
      </c>
      <c r="Y18" s="33">
        <f t="shared" si="0"/>
        <v>70.796981636029713</v>
      </c>
      <c r="Z18" s="32">
        <v>0</v>
      </c>
      <c r="AA18" s="32" t="s">
        <v>55</v>
      </c>
      <c r="AB18" s="27">
        <v>0</v>
      </c>
      <c r="AC18" s="33">
        <v>0</v>
      </c>
      <c r="AD18" s="33">
        <v>38</v>
      </c>
      <c r="AE18" s="34" t="s">
        <v>89</v>
      </c>
      <c r="AF18" s="18"/>
    </row>
    <row r="19" spans="2:32" ht="60.75">
      <c r="B19" s="18"/>
      <c r="C19" s="28" t="s">
        <v>90</v>
      </c>
      <c r="D19" s="28" t="s">
        <v>91</v>
      </c>
      <c r="E19" s="29" t="s">
        <v>92</v>
      </c>
      <c r="F19" s="29" t="s">
        <v>5</v>
      </c>
      <c r="G19" s="29" t="s">
        <v>52</v>
      </c>
      <c r="H19" s="30" t="s">
        <v>52</v>
      </c>
      <c r="I19" s="30" t="s">
        <v>47</v>
      </c>
      <c r="J19" s="31" t="s">
        <v>44</v>
      </c>
      <c r="K19" s="30" t="s">
        <v>56</v>
      </c>
      <c r="L19" s="32" t="s">
        <v>40</v>
      </c>
      <c r="M19" s="30" t="s">
        <v>54</v>
      </c>
      <c r="N19" s="30" t="s">
        <v>49</v>
      </c>
      <c r="O19" s="30" t="s">
        <v>41</v>
      </c>
      <c r="P19" s="32" t="s">
        <v>42</v>
      </c>
      <c r="Q19" s="32" t="s">
        <v>50</v>
      </c>
      <c r="R19" s="30">
        <v>4794950</v>
      </c>
      <c r="S19" s="30">
        <v>3006390</v>
      </c>
      <c r="T19" s="30">
        <v>2687868</v>
      </c>
      <c r="U19" s="30">
        <v>2687868</v>
      </c>
      <c r="V19" s="30">
        <v>2687868</v>
      </c>
      <c r="W19" s="30">
        <v>2687868</v>
      </c>
      <c r="X19" s="30">
        <v>2687868</v>
      </c>
      <c r="Y19" s="33">
        <f t="shared" si="0"/>
        <v>89.405166994302135</v>
      </c>
      <c r="Z19" s="32">
        <v>0</v>
      </c>
      <c r="AA19" s="32" t="s">
        <v>55</v>
      </c>
      <c r="AB19" s="27">
        <v>0</v>
      </c>
      <c r="AC19" s="33">
        <v>0</v>
      </c>
      <c r="AD19" s="33">
        <v>55</v>
      </c>
      <c r="AE19" s="34" t="s">
        <v>73</v>
      </c>
      <c r="AF19" s="18"/>
    </row>
    <row r="20" spans="2:32" ht="60.75">
      <c r="B20" s="18"/>
      <c r="C20" s="28" t="s">
        <v>93</v>
      </c>
      <c r="D20" s="28" t="s">
        <v>94</v>
      </c>
      <c r="E20" s="29" t="s">
        <v>95</v>
      </c>
      <c r="F20" s="29" t="s">
        <v>5</v>
      </c>
      <c r="G20" s="29" t="s">
        <v>51</v>
      </c>
      <c r="H20" s="30" t="s">
        <v>51</v>
      </c>
      <c r="I20" s="30" t="s">
        <v>47</v>
      </c>
      <c r="J20" s="31" t="s">
        <v>44</v>
      </c>
      <c r="K20" s="30" t="s">
        <v>56</v>
      </c>
      <c r="L20" s="32" t="s">
        <v>40</v>
      </c>
      <c r="M20" s="30" t="s">
        <v>54</v>
      </c>
      <c r="N20" s="30" t="s">
        <v>49</v>
      </c>
      <c r="O20" s="30" t="s">
        <v>41</v>
      </c>
      <c r="P20" s="32" t="s">
        <v>42</v>
      </c>
      <c r="Q20" s="32" t="s">
        <v>50</v>
      </c>
      <c r="R20" s="30">
        <v>3987429</v>
      </c>
      <c r="S20" s="30">
        <v>2333587</v>
      </c>
      <c r="T20" s="30">
        <v>747298</v>
      </c>
      <c r="U20" s="30">
        <v>747298</v>
      </c>
      <c r="V20" s="30">
        <v>747298</v>
      </c>
      <c r="W20" s="30">
        <v>747298</v>
      </c>
      <c r="X20" s="30">
        <v>747298</v>
      </c>
      <c r="Y20" s="33">
        <f t="shared" si="0"/>
        <v>32.023575722696435</v>
      </c>
      <c r="Z20" s="32">
        <v>0</v>
      </c>
      <c r="AA20" s="32" t="s">
        <v>55</v>
      </c>
      <c r="AB20" s="27">
        <v>0</v>
      </c>
      <c r="AC20" s="33">
        <v>0</v>
      </c>
      <c r="AD20" s="33">
        <v>17</v>
      </c>
      <c r="AE20" s="34" t="s">
        <v>96</v>
      </c>
      <c r="AF20" s="18"/>
    </row>
    <row r="21" spans="2:32" ht="60.75">
      <c r="B21" s="18"/>
      <c r="C21" s="28" t="s">
        <v>97</v>
      </c>
      <c r="D21" s="28" t="s">
        <v>98</v>
      </c>
      <c r="E21" s="29" t="s">
        <v>99</v>
      </c>
      <c r="F21" s="29" t="s">
        <v>5</v>
      </c>
      <c r="G21" s="29" t="s">
        <v>48</v>
      </c>
      <c r="H21" s="30" t="s">
        <v>48</v>
      </c>
      <c r="I21" s="30" t="s">
        <v>47</v>
      </c>
      <c r="J21" s="31" t="s">
        <v>44</v>
      </c>
      <c r="K21" s="30" t="s">
        <v>56</v>
      </c>
      <c r="L21" s="32" t="s">
        <v>40</v>
      </c>
      <c r="M21" s="30" t="s">
        <v>54</v>
      </c>
      <c r="N21" s="30" t="s">
        <v>49</v>
      </c>
      <c r="O21" s="30" t="s">
        <v>41</v>
      </c>
      <c r="P21" s="32" t="s">
        <v>42</v>
      </c>
      <c r="Q21" s="32" t="s">
        <v>50</v>
      </c>
      <c r="R21" s="30">
        <v>3946770</v>
      </c>
      <c r="S21" s="30">
        <v>2713610</v>
      </c>
      <c r="T21" s="30">
        <v>2477126</v>
      </c>
      <c r="U21" s="30">
        <v>2477126</v>
      </c>
      <c r="V21" s="30">
        <v>2477126</v>
      </c>
      <c r="W21" s="30">
        <v>2477126</v>
      </c>
      <c r="X21" s="30">
        <v>2477126</v>
      </c>
      <c r="Y21" s="33">
        <f t="shared" si="0"/>
        <v>91.285262067872679</v>
      </c>
      <c r="Z21" s="32">
        <v>0</v>
      </c>
      <c r="AA21" s="32" t="s">
        <v>55</v>
      </c>
      <c r="AB21" s="27">
        <v>0</v>
      </c>
      <c r="AC21" s="33">
        <v>0</v>
      </c>
      <c r="AD21" s="33">
        <v>62</v>
      </c>
      <c r="AE21" s="34" t="s">
        <v>100</v>
      </c>
      <c r="AF21" s="18"/>
    </row>
    <row r="22" spans="2:32" ht="60.75">
      <c r="B22" s="18"/>
      <c r="C22" s="28" t="s">
        <v>101</v>
      </c>
      <c r="D22" s="28" t="s">
        <v>102</v>
      </c>
      <c r="E22" s="29" t="s">
        <v>103</v>
      </c>
      <c r="F22" s="29" t="s">
        <v>5</v>
      </c>
      <c r="G22" s="29" t="s">
        <v>45</v>
      </c>
      <c r="H22" s="30" t="s">
        <v>39</v>
      </c>
      <c r="I22" s="30" t="s">
        <v>40</v>
      </c>
      <c r="J22" s="31" t="s">
        <v>44</v>
      </c>
      <c r="K22" s="30" t="s">
        <v>56</v>
      </c>
      <c r="L22" s="32" t="s">
        <v>40</v>
      </c>
      <c r="M22" s="30" t="s">
        <v>54</v>
      </c>
      <c r="N22" s="30" t="s">
        <v>49</v>
      </c>
      <c r="O22" s="30" t="s">
        <v>41</v>
      </c>
      <c r="P22" s="32" t="s">
        <v>42</v>
      </c>
      <c r="Q22" s="32" t="s">
        <v>50</v>
      </c>
      <c r="R22" s="30">
        <v>5176956</v>
      </c>
      <c r="S22" s="30">
        <v>3104519</v>
      </c>
      <c r="T22" s="30">
        <v>1475420</v>
      </c>
      <c r="U22" s="30">
        <v>1475420</v>
      </c>
      <c r="V22" s="30">
        <v>1475420</v>
      </c>
      <c r="W22" s="30">
        <v>1475420</v>
      </c>
      <c r="X22" s="30">
        <v>1475420</v>
      </c>
      <c r="Y22" s="33">
        <f t="shared" si="0"/>
        <v>47.524914487558299</v>
      </c>
      <c r="Z22" s="32">
        <v>0</v>
      </c>
      <c r="AA22" s="32" t="s">
        <v>55</v>
      </c>
      <c r="AB22" s="27">
        <v>0</v>
      </c>
      <c r="AC22" s="33">
        <v>0</v>
      </c>
      <c r="AD22" s="33">
        <v>27</v>
      </c>
      <c r="AE22" s="34" t="s">
        <v>104</v>
      </c>
      <c r="AF22" s="18"/>
    </row>
    <row r="23" spans="2:32" ht="60.75">
      <c r="B23" s="18"/>
      <c r="C23" s="28" t="s">
        <v>105</v>
      </c>
      <c r="D23" s="28" t="s">
        <v>106</v>
      </c>
      <c r="E23" s="29" t="s">
        <v>107</v>
      </c>
      <c r="F23" s="29" t="s">
        <v>5</v>
      </c>
      <c r="G23" s="29" t="s">
        <v>45</v>
      </c>
      <c r="H23" s="30" t="s">
        <v>39</v>
      </c>
      <c r="I23" s="30" t="s">
        <v>40</v>
      </c>
      <c r="J23" s="31" t="s">
        <v>44</v>
      </c>
      <c r="K23" s="30" t="s">
        <v>56</v>
      </c>
      <c r="L23" s="32" t="s">
        <v>40</v>
      </c>
      <c r="M23" s="30" t="s">
        <v>54</v>
      </c>
      <c r="N23" s="30" t="s">
        <v>57</v>
      </c>
      <c r="O23" s="30" t="s">
        <v>41</v>
      </c>
      <c r="P23" s="32" t="s">
        <v>42</v>
      </c>
      <c r="Q23" s="32" t="s">
        <v>50</v>
      </c>
      <c r="R23" s="30">
        <v>6426249</v>
      </c>
      <c r="S23" s="30">
        <v>3919025</v>
      </c>
      <c r="T23" s="30">
        <v>1399985</v>
      </c>
      <c r="U23" s="30">
        <v>1399985</v>
      </c>
      <c r="V23" s="30">
        <v>1399985</v>
      </c>
      <c r="W23" s="30">
        <v>1399985</v>
      </c>
      <c r="X23" s="30">
        <v>1399985</v>
      </c>
      <c r="Y23" s="33">
        <f t="shared" si="0"/>
        <v>35.722788193492008</v>
      </c>
      <c r="Z23" s="32">
        <v>0</v>
      </c>
      <c r="AA23" s="32" t="s">
        <v>55</v>
      </c>
      <c r="AB23" s="27">
        <v>0</v>
      </c>
      <c r="AC23" s="33">
        <v>0</v>
      </c>
      <c r="AD23" s="33">
        <v>20</v>
      </c>
      <c r="AE23" s="34" t="s">
        <v>108</v>
      </c>
      <c r="AF23" s="18"/>
    </row>
    <row r="24" spans="2:32" ht="60.75">
      <c r="B24" s="18"/>
      <c r="C24" s="28" t="s">
        <v>109</v>
      </c>
      <c r="D24" s="28" t="s">
        <v>110</v>
      </c>
      <c r="E24" s="29" t="s">
        <v>111</v>
      </c>
      <c r="F24" s="29" t="s">
        <v>5</v>
      </c>
      <c r="G24" s="29" t="s">
        <v>53</v>
      </c>
      <c r="H24" s="30" t="s">
        <v>53</v>
      </c>
      <c r="I24" s="30" t="s">
        <v>47</v>
      </c>
      <c r="J24" s="31" t="s">
        <v>44</v>
      </c>
      <c r="K24" s="30" t="s">
        <v>56</v>
      </c>
      <c r="L24" s="32" t="s">
        <v>40</v>
      </c>
      <c r="M24" s="30" t="s">
        <v>54</v>
      </c>
      <c r="N24" s="30" t="s">
        <v>112</v>
      </c>
      <c r="O24" s="30" t="s">
        <v>41</v>
      </c>
      <c r="P24" s="32" t="s">
        <v>42</v>
      </c>
      <c r="Q24" s="32" t="s">
        <v>50</v>
      </c>
      <c r="R24" s="30">
        <v>3685621</v>
      </c>
      <c r="S24" s="30">
        <v>1923998</v>
      </c>
      <c r="T24" s="30">
        <v>417222</v>
      </c>
      <c r="U24" s="30">
        <v>417222</v>
      </c>
      <c r="V24" s="30">
        <v>417222</v>
      </c>
      <c r="W24" s="30">
        <v>417222</v>
      </c>
      <c r="X24" s="30">
        <v>417222</v>
      </c>
      <c r="Y24" s="33">
        <f t="shared" si="0"/>
        <v>21.685157676879083</v>
      </c>
      <c r="Z24" s="32">
        <v>0</v>
      </c>
      <c r="AA24" s="32" t="s">
        <v>55</v>
      </c>
      <c r="AB24" s="27">
        <v>0</v>
      </c>
      <c r="AC24" s="33">
        <v>0</v>
      </c>
      <c r="AD24" s="33">
        <v>10</v>
      </c>
      <c r="AE24" s="34" t="s">
        <v>73</v>
      </c>
      <c r="AF24" s="18"/>
    </row>
    <row r="25" spans="2:32" ht="60.75">
      <c r="B25" s="18"/>
      <c r="C25" s="28" t="s">
        <v>113</v>
      </c>
      <c r="D25" s="28" t="s">
        <v>114</v>
      </c>
      <c r="E25" s="29" t="s">
        <v>115</v>
      </c>
      <c r="F25" s="29" t="s">
        <v>5</v>
      </c>
      <c r="G25" s="29" t="s">
        <v>45</v>
      </c>
      <c r="H25" s="30" t="s">
        <v>39</v>
      </c>
      <c r="I25" s="30" t="s">
        <v>40</v>
      </c>
      <c r="J25" s="31" t="s">
        <v>44</v>
      </c>
      <c r="K25" s="30" t="s">
        <v>56</v>
      </c>
      <c r="L25" s="32" t="s">
        <v>40</v>
      </c>
      <c r="M25" s="30" t="s">
        <v>54</v>
      </c>
      <c r="N25" s="30" t="s">
        <v>49</v>
      </c>
      <c r="O25" s="30" t="s">
        <v>41</v>
      </c>
      <c r="P25" s="32" t="s">
        <v>42</v>
      </c>
      <c r="Q25" s="32" t="s">
        <v>50</v>
      </c>
      <c r="R25" s="30">
        <v>3709391</v>
      </c>
      <c r="S25" s="30">
        <v>2041110</v>
      </c>
      <c r="T25" s="30">
        <v>492345</v>
      </c>
      <c r="U25" s="30">
        <v>492345</v>
      </c>
      <c r="V25" s="30">
        <v>492345</v>
      </c>
      <c r="W25" s="30">
        <v>492345</v>
      </c>
      <c r="X25" s="30">
        <v>492345</v>
      </c>
      <c r="Y25" s="33">
        <f t="shared" si="0"/>
        <v>24.121433925658099</v>
      </c>
      <c r="Z25" s="32">
        <v>0</v>
      </c>
      <c r="AA25" s="32" t="s">
        <v>55</v>
      </c>
      <c r="AB25" s="27">
        <v>0</v>
      </c>
      <c r="AC25" s="33">
        <v>0</v>
      </c>
      <c r="AD25" s="33">
        <v>11</v>
      </c>
      <c r="AE25" s="34" t="s">
        <v>104</v>
      </c>
      <c r="AF25" s="18"/>
    </row>
    <row r="26" spans="2:32" ht="60.75">
      <c r="B26" s="18"/>
      <c r="C26" s="28" t="s">
        <v>116</v>
      </c>
      <c r="D26" s="28" t="s">
        <v>117</v>
      </c>
      <c r="E26" s="29" t="s">
        <v>118</v>
      </c>
      <c r="F26" s="29" t="s">
        <v>5</v>
      </c>
      <c r="G26" s="29" t="s">
        <v>45</v>
      </c>
      <c r="H26" s="30" t="s">
        <v>39</v>
      </c>
      <c r="I26" s="30" t="s">
        <v>40</v>
      </c>
      <c r="J26" s="31" t="s">
        <v>44</v>
      </c>
      <c r="K26" s="30" t="s">
        <v>56</v>
      </c>
      <c r="L26" s="32" t="s">
        <v>40</v>
      </c>
      <c r="M26" s="30" t="s">
        <v>54</v>
      </c>
      <c r="N26" s="30" t="s">
        <v>49</v>
      </c>
      <c r="O26" s="30" t="s">
        <v>41</v>
      </c>
      <c r="P26" s="32" t="s">
        <v>42</v>
      </c>
      <c r="Q26" s="32" t="s">
        <v>50</v>
      </c>
      <c r="R26" s="30">
        <v>3610657</v>
      </c>
      <c r="S26" s="30">
        <v>2088497</v>
      </c>
      <c r="T26" s="30">
        <v>2029374</v>
      </c>
      <c r="U26" s="30">
        <v>2029374</v>
      </c>
      <c r="V26" s="30">
        <v>2029374</v>
      </c>
      <c r="W26" s="30">
        <v>2029374</v>
      </c>
      <c r="X26" s="30">
        <v>2029374</v>
      </c>
      <c r="Y26" s="33">
        <f t="shared" si="0"/>
        <v>97.169112524461383</v>
      </c>
      <c r="Z26" s="32">
        <v>0</v>
      </c>
      <c r="AA26" s="32" t="s">
        <v>55</v>
      </c>
      <c r="AB26" s="27">
        <v>0</v>
      </c>
      <c r="AC26" s="33">
        <v>0</v>
      </c>
      <c r="AD26" s="33">
        <v>51</v>
      </c>
      <c r="AE26" s="34" t="s">
        <v>119</v>
      </c>
      <c r="AF26" s="18"/>
    </row>
  </sheetData>
  <autoFilter ref="C10:AE26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2016-10-26T18:15:56Z</dcterms:modified>
</cp:coreProperties>
</file>